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onco s. Ascona\Comune\Contabilità\2022\Comune\"/>
    </mc:Choice>
  </mc:AlternateContent>
  <xr:revisionPtr revIDLastSave="0" documentId="13_ncr:1_{108DC18A-6DE6-4712-8B02-C6F243DBE5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3" r:id="rId2"/>
  </sheets>
  <definedNames>
    <definedName name="_FilterDatabase" localSheetId="0" hidden="1">Foglio1!$B$12:$H$43</definedName>
    <definedName name="Print_Area" localSheetId="0">Foglio1!$B:$G</definedName>
    <definedName name="Print_Titles" localSheetId="0">Foglio1!$12:$12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H22" i="1"/>
  <c r="H43" i="1"/>
  <c r="H44" i="1"/>
  <c r="H45" i="1"/>
  <c r="H46" i="1"/>
  <c r="H47" i="1"/>
  <c r="H14" i="1" l="1"/>
  <c r="H15" i="1"/>
  <c r="H13" i="1"/>
</calcChain>
</file>

<file path=xl/sharedStrings.xml><?xml version="1.0" encoding="utf-8"?>
<sst xmlns="http://schemas.openxmlformats.org/spreadsheetml/2006/main" count="364" uniqueCount="139">
  <si>
    <t>Edile principale</t>
  </si>
  <si>
    <t>Edile secondario</t>
  </si>
  <si>
    <t>Fornitura</t>
  </si>
  <si>
    <t>Servizio</t>
  </si>
  <si>
    <t>Data
aggiudicazione</t>
  </si>
  <si>
    <t>Genere di
procedura</t>
  </si>
  <si>
    <t>Oggetto ed entità
della commessa</t>
  </si>
  <si>
    <t>Genere di
commessa</t>
  </si>
  <si>
    <t>Aggiudicatario
nome e sede/domicilio</t>
  </si>
  <si>
    <t>Importo CHF
(IVA esclusa)</t>
  </si>
  <si>
    <t>LCPubb - Procedura su invito</t>
  </si>
  <si>
    <t>Organo decisionale</t>
  </si>
  <si>
    <t>Municipio</t>
  </si>
  <si>
    <t>Data pubblicazione lista:</t>
  </si>
  <si>
    <t>LCPubb - Incarico diretto (art. 7 cpv. 3 lett. h)</t>
  </si>
  <si>
    <t>LCPubb - Incarico diretto (art. 7 cpv. 3 lett. g)</t>
  </si>
  <si>
    <t>LCPubb - Incarico diretto (art. 7 cpv. 3 lett. f)</t>
  </si>
  <si>
    <t>LCPubb - Incarico diretto (art. 7 cpv. 3 lett. e)</t>
  </si>
  <si>
    <t>LCPubb - Incarico diretto (art. 7 cpv. 3 lett. d)</t>
  </si>
  <si>
    <t>LCPubb - Incarico diretto (art. 7 cpv. 3 lett. c)</t>
  </si>
  <si>
    <t>LCPubb - Incarico diretto (art. 7 cpv. 3 lett. b)</t>
  </si>
  <si>
    <t>LCPubb - Incarico diretto (art. 7 cpv. 3 lett. a)</t>
  </si>
  <si>
    <t>CIAP - Incarico diretto (art. 7 cpv. 3 lett. g)</t>
  </si>
  <si>
    <t>CIAP - Incarico diretto (art. 7 cpv. 3 lett. f)</t>
  </si>
  <si>
    <t>CIAP - Incarico diretto (art. 7 cpv. 3 lett. e)</t>
  </si>
  <si>
    <t>CIAP - Incarico diretto (art. 7 cpv. 3 lett. d)</t>
  </si>
  <si>
    <t>CIAP - Incarico diretto (art. 7 cpv. 3 lett. c)</t>
  </si>
  <si>
    <t>CIAP - Incarico diretto (art. 7 cpv. 3 lett. b)</t>
  </si>
  <si>
    <t>CIAP - Incarico diretto (art. 7 cpv. 3 lett. a)</t>
  </si>
  <si>
    <r>
      <t>LISTA DELLE COMMESSE CHE SUPERANO CHF 5'000.00 (IVA ESCLUSA) AGGIUDICATE SU INVITO O INCARICO DIRETTO</t>
    </r>
    <r>
      <rPr>
        <b/>
        <sz val="16"/>
        <color rgb="FFFFFF00"/>
        <rFont val="Arial"/>
        <family val="2"/>
      </rPr>
      <t xml:space="preserve">
</t>
    </r>
    <r>
      <rPr>
        <b/>
        <sz val="16"/>
        <rFont val="Arial"/>
        <family val="2"/>
      </rPr>
      <t>COMUNE DI RONCO SOPRA ASCONA – ANNO 2022</t>
    </r>
  </si>
  <si>
    <t>Prestazione ing. Civile - nuovo magazzino comunale</t>
  </si>
  <si>
    <t>Direzione lavori  - opere di pavimentazione - Via F. Martina</t>
  </si>
  <si>
    <t>TAG 2021</t>
  </si>
  <si>
    <t>1.acconto - opere di pavimentazione - Via Fontana Martina</t>
  </si>
  <si>
    <t>Diverse consulenze 2022</t>
  </si>
  <si>
    <t>Evento crollo porzione roccia mappali no. 1334 e 2037 RFD</t>
  </si>
  <si>
    <t>Consulenza ruscellamento località Serva e cimitero</t>
  </si>
  <si>
    <t xml:space="preserve">Potature e trattamenti, siepi, palme </t>
  </si>
  <si>
    <t>1. acconto allestimento piani esecutivi - nuovo magazzino comunale</t>
  </si>
  <si>
    <t>Stampante Sharp per cancelleria</t>
  </si>
  <si>
    <t>1. acconto allestimento piani capitolati d'offerta - nuovo magazzino</t>
  </si>
  <si>
    <t>Nuovi parchimetri, Porto Ronco, Via Livurcio, Via G. Madonna</t>
  </si>
  <si>
    <t>Impianto luce, cucina e impianto riscaldamento app. custode</t>
  </si>
  <si>
    <t>Opere da metalcostruttore - serramenti - app. custode</t>
  </si>
  <si>
    <t>Liquidazione finale - nuove infrastrutture in Via Livurcio</t>
  </si>
  <si>
    <t>Opere da impresario costruttore - Riale Novella</t>
  </si>
  <si>
    <t xml:space="preserve">Aggiornamento componenti server </t>
  </si>
  <si>
    <t>Manutenzione sito internet Comune - 2022</t>
  </si>
  <si>
    <t>Saldo finale - rifacimento impianto sanitario - app. custode</t>
  </si>
  <si>
    <t xml:space="preserve">Stampa opuscoli MSP spazi pubblici </t>
  </si>
  <si>
    <t>Pali in castagno per barriere ai Monti</t>
  </si>
  <si>
    <t>Servizio raccolta rifiuti dicembre 2022</t>
  </si>
  <si>
    <t>Servizio raccolta rifiuti novembre 2022</t>
  </si>
  <si>
    <t>Servizio raccolta rifiuti ottobre 2022</t>
  </si>
  <si>
    <t>Servizio raccolta rifiuti settembre 2022</t>
  </si>
  <si>
    <t>Servizio raccolta rifiuti agosto 2022</t>
  </si>
  <si>
    <t>Servizio raccolta rifiuti luglio 2022</t>
  </si>
  <si>
    <t>Servizio raccolta rifiuti giugno 2022</t>
  </si>
  <si>
    <t>Servizio raccolta rifiuti maggio 2022</t>
  </si>
  <si>
    <t>Servizio raccolta rifiuti aprile 2022</t>
  </si>
  <si>
    <t>Servizio raccolta rifiuti marzo 2022</t>
  </si>
  <si>
    <t>Servizio raccolta rifiuti febbraio 2022</t>
  </si>
  <si>
    <t>Servizio raccolta rifiuti gennaio 2022</t>
  </si>
  <si>
    <t>Revisione orologio campanile</t>
  </si>
  <si>
    <t>Interventi serlvicolturali Corona dei Pinci</t>
  </si>
  <si>
    <t>Rifornimento olio combustibile casa comunale</t>
  </si>
  <si>
    <t>Personal computer per cancelleria</t>
  </si>
  <si>
    <t>Progetto comune sano</t>
  </si>
  <si>
    <t>Costo infrastruttura illuminazione pubblica 2022</t>
  </si>
  <si>
    <t>Posa nuova illuminazione in Via Livurcio</t>
  </si>
  <si>
    <t>Lavori di coordinamento sistemazione sentieri 2022</t>
  </si>
  <si>
    <t>Sacchi rifiuti ufficiali RSU</t>
  </si>
  <si>
    <t>Assicurazione responsabilità civile 2022</t>
  </si>
  <si>
    <t xml:space="preserve">Ass. inf.obbl. + comp. </t>
  </si>
  <si>
    <t>Assicurazione stabile</t>
  </si>
  <si>
    <t>Sostituzione forno - ristorante Centro</t>
  </si>
  <si>
    <t>Opere da metalcostruttore - canalizzazione Pian Carignano</t>
  </si>
  <si>
    <t>Risanamento canalizzazione Via F. Martina</t>
  </si>
  <si>
    <t>Opere di pavimentazione - ripristino cordolo Ronco dei Pinci</t>
  </si>
  <si>
    <t xml:space="preserve">Revisione conti </t>
  </si>
  <si>
    <t>Realizzazione cartine sentieri</t>
  </si>
  <si>
    <t xml:space="preserve">Sistemazione sentiero no. 87 Crumiaga </t>
  </si>
  <si>
    <t>Sistemazione sentiero no. 74 Porera tratto basso</t>
  </si>
  <si>
    <t>Sistemazione sentiero no. 74 Porera tratto alto</t>
  </si>
  <si>
    <t>Segnaletica stradale moderazione traffico Porto Ronco</t>
  </si>
  <si>
    <t xml:space="preserve">5. acconto risanamento paesaggistico Via G. Madonna </t>
  </si>
  <si>
    <t>4. acconto risanamento paesaggistico Via G. Madonna</t>
  </si>
  <si>
    <t>3. acconto risanamento paesaggistico Via G. Madonna</t>
  </si>
  <si>
    <t xml:space="preserve">Contributi LPP </t>
  </si>
  <si>
    <t>Variante di PR zona due Cappelle</t>
  </si>
  <si>
    <t>Consulenza Comune Sano</t>
  </si>
  <si>
    <t xml:space="preserve">Assicurzione infortuni </t>
  </si>
  <si>
    <t>Liquidazione finale-risanamento camera/canalizzazione Carignano</t>
  </si>
  <si>
    <t xml:space="preserve">1.acconto opere imp.costruttore - risanamento canalizzazione </t>
  </si>
  <si>
    <t xml:space="preserve">Manutenzione aiuole </t>
  </si>
  <si>
    <t xml:space="preserve">Progetto grafico - rivista </t>
  </si>
  <si>
    <t>Anastasi SA - Ingegneria Via Franscini 27 6600 Locarno</t>
  </si>
  <si>
    <t>Andreotti &amp; Partners SA Via Varenna 2 6601 Locarno</t>
  </si>
  <si>
    <t>Axa Versicherung 8401 Winterthur</t>
  </si>
  <si>
    <t>AMG Assistenza Sagl 6917 Barbengo</t>
  </si>
  <si>
    <t>Asco-Fer SA 6612 Ascona</t>
  </si>
  <si>
    <t>Basilese Assicurazioni 4002 Basilea</t>
  </si>
  <si>
    <t>Baumer Dr. SA Geologi consulenti Via Locarno 60 6612 Ascona</t>
  </si>
  <si>
    <t>Bettè Cesare 6622 Ronco s/Ascona</t>
  </si>
  <si>
    <t>Bretscher Giorgio Via ai Monti 33 6622 Ronco s/Ascona</t>
  </si>
  <si>
    <t>Caviezel Sagl Via Mondette 6572 Quartino</t>
  </si>
  <si>
    <t>CHC Business Solutions SA Via Luganetto 2 6962 Viganello</t>
  </si>
  <si>
    <t>Cogesa SA Zona industriale 6807 Taverne</t>
  </si>
  <si>
    <t>Colombo Studio Tecnico Sagl Via dei Pioppi 10 6616 Losone</t>
  </si>
  <si>
    <t>Consavis SA 6901 Lugano</t>
  </si>
  <si>
    <t>Geodes Sagl Centro Monda 3 6528 Camorino</t>
  </si>
  <si>
    <t>Gropengiesser Claudio 6622 Ronco s/Ascona</t>
  </si>
  <si>
    <t>Digitalparking AG Bernstrasse 388 8953 Dietikon</t>
  </si>
  <si>
    <t>Elettro Betté Via Livurcio 3 6622 Ronco s/Ascona</t>
  </si>
  <si>
    <t>Franscella SA 6648 Minusio</t>
  </si>
  <si>
    <t>Gamboni &amp; Salmina SA 6596 Gordola</t>
  </si>
  <si>
    <t>HSI Zeta SA Via Maderno 42 6850 Mendrisio</t>
  </si>
  <si>
    <t>Käser Joelle P.zza St. Antonio 4 6600 Locarno</t>
  </si>
  <si>
    <t>Lamberti Valerio 6622 Ronco s/Ascona</t>
  </si>
  <si>
    <t>Lucadesign SA Via Industrie 23 6512 Giubiasco</t>
  </si>
  <si>
    <t>Lucca Legno SA Via Monte Ceneri 12 6572 Quartino</t>
  </si>
  <si>
    <t>Moro Ivano Autotrasporti 6622 Ronco s/Ascona</t>
  </si>
  <si>
    <t>Muribaer AG Bettenweg 12 6233 Büron</t>
  </si>
  <si>
    <t>Patriziato di Ronco s/Ascona 6622 Ronco s/Ascona</t>
  </si>
  <si>
    <t>Prato Tullio &amp; Figli Sagl 6614 Brissago</t>
  </si>
  <si>
    <t>realcom.ch Sagl Piazza Grande 9 6600 Locarno</t>
  </si>
  <si>
    <t>Salutogenese Praxis M. Pongelli Via Livurcio 5 6622 Ronco s/Ascona</t>
  </si>
  <si>
    <t>SES Soc. Elettrica Sopracenerina P.zza Grande 5 6600 Locarno</t>
  </si>
  <si>
    <t>Poroli Bastone Marco 6622 Ronco s/Ascona</t>
  </si>
  <si>
    <t>Sitisa SA Via Pobbia 12 6514 Sementina</t>
  </si>
  <si>
    <t>Rizzi Pittura Sagl Via Zandone 2 6616 Losone</t>
  </si>
  <si>
    <t>Ryf Francesco 6808 Torricella</t>
  </si>
  <si>
    <t>Swiss Life AG 8022 Zurigo</t>
  </si>
  <si>
    <t>Guscetti - Studio architettura Via Verbano 17 6648 Minusio</t>
  </si>
  <si>
    <t>Supsi - Manno Le Gerre 6928 Manno</t>
  </si>
  <si>
    <t>SUVA 6002 Luzern</t>
  </si>
  <si>
    <t>Teti Costruzioni Sagl Via Ronco 2 6622 Ronco s/Ascona</t>
  </si>
  <si>
    <t>Turba Giansiro Via A. Ciseri 1 6622 Ronco s/Ascona</t>
  </si>
  <si>
    <t>valdo.studio Via A. Ciseri 13 6600 Locarno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</si>
</sst>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b/>
      <sz val="16"/>
      <color rgb="FFFFFF0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8" fillId="0" borderId="0" xfId="0" applyFont="1"/>
    <xf numFmtId="4" fontId="2" fillId="0" borderId="4" xfId="0" applyNumberFormat="1" applyFont="1" applyBorder="1" applyAlignment="1" applyProtection="1">
      <alignment horizontal="right" vertical="center" wrapText="1"/>
      <protection locked="0"/>
    </xf>
    <xf numFmtId="4" fontId="2" fillId="0" borderId="3" xfId="0" applyNumberFormat="1" applyFont="1" applyBorder="1" applyAlignment="1" applyProtection="1">
      <alignment horizontal="right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9" xfId="0" applyFont="1" applyBorder="1" applyAlignment="1" applyProtection="1">
      <alignment vertical="center" wrapText="1"/>
      <protection locked="0"/>
    </xf>
    <xf numFmtId="14" fontId="2" fillId="0" borderId="2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8" fillId="0" borderId="0" xfId="0" applyNumberFormat="1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Normale" xfId="0" builtinId="0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H93"/>
  <sheetViews>
    <sheetView tabSelected="1" view="pageLayout" topLeftCell="A52" zoomScale="70" zoomScaleNormal="100" zoomScalePageLayoutView="70" workbookViewId="0">
      <selection activeCell="E84" sqref="E84"/>
    </sheetView>
  </sheetViews>
  <sheetFormatPr defaultColWidth="9.140625" defaultRowHeight="16.5" x14ac:dyDescent="0.3"/>
  <cols>
    <col min="1" max="1" width="33.28515625" style="1" customWidth="1"/>
    <col min="2" max="2" width="16.5703125" style="1" customWidth="1"/>
    <col min="3" max="3" width="66.42578125" style="1" customWidth="1"/>
    <col min="4" max="4" width="16.5703125" style="1" customWidth="1"/>
    <col min="5" max="5" width="36.7109375" style="1" bestFit="1" customWidth="1"/>
    <col min="6" max="6" width="63.42578125" style="1" bestFit="1" customWidth="1"/>
    <col min="7" max="7" width="16.5703125" style="1" customWidth="1"/>
    <col min="8" max="8" width="9.140625" style="5" hidden="1" customWidth="1"/>
    <col min="9" max="16384" width="9.140625" style="1"/>
  </cols>
  <sheetData>
    <row r="7" spans="1:8" ht="41.25" customHeight="1" x14ac:dyDescent="0.3">
      <c r="A7" s="25" t="s">
        <v>29</v>
      </c>
      <c r="B7" s="26"/>
      <c r="C7" s="26"/>
      <c r="D7" s="26"/>
      <c r="E7" s="26"/>
      <c r="F7" s="26"/>
      <c r="G7" s="27"/>
      <c r="H7" s="1"/>
    </row>
    <row r="8" spans="1:8" x14ac:dyDescent="0.3">
      <c r="B8" s="2"/>
      <c r="C8" s="2"/>
      <c r="D8" s="3"/>
      <c r="E8" s="3"/>
      <c r="F8" s="3"/>
      <c r="G8" s="3"/>
    </row>
    <row r="9" spans="1:8" x14ac:dyDescent="0.3">
      <c r="B9" s="2"/>
      <c r="C9" s="2"/>
      <c r="D9" s="3"/>
      <c r="E9" s="3"/>
      <c r="F9" s="3"/>
      <c r="G9" s="3"/>
    </row>
    <row r="10" spans="1:8" s="4" customFormat="1" ht="15.75" x14ac:dyDescent="0.25">
      <c r="A10" s="4" t="s">
        <v>13</v>
      </c>
      <c r="B10" s="22">
        <v>45138</v>
      </c>
      <c r="C10" s="12"/>
      <c r="D10" s="11"/>
      <c r="F10" s="12"/>
      <c r="G10" s="11"/>
      <c r="H10" s="6"/>
    </row>
    <row r="12" spans="1:8" ht="33" x14ac:dyDescent="0.3">
      <c r="A12" s="17" t="s">
        <v>11</v>
      </c>
      <c r="B12" s="17" t="s">
        <v>4</v>
      </c>
      <c r="C12" s="17" t="s">
        <v>6</v>
      </c>
      <c r="D12" s="17" t="s">
        <v>7</v>
      </c>
      <c r="E12" s="17" t="s">
        <v>5</v>
      </c>
      <c r="F12" s="18" t="s">
        <v>8</v>
      </c>
      <c r="G12" s="17" t="s">
        <v>9</v>
      </c>
    </row>
    <row r="13" spans="1:8" x14ac:dyDescent="0.3">
      <c r="A13" s="20" t="s">
        <v>12</v>
      </c>
      <c r="B13" s="15">
        <v>44882</v>
      </c>
      <c r="C13" s="7" t="s">
        <v>30</v>
      </c>
      <c r="D13" s="8" t="s">
        <v>3</v>
      </c>
      <c r="E13" s="8" t="s">
        <v>10</v>
      </c>
      <c r="F13" t="s">
        <v>96</v>
      </c>
      <c r="G13" s="13">
        <v>11235.1</v>
      </c>
      <c r="H13" s="5" t="e">
        <f>CONCATENATE(D13,#REF!,E13)</f>
        <v>#REF!</v>
      </c>
    </row>
    <row r="14" spans="1:8" x14ac:dyDescent="0.3">
      <c r="A14" s="20" t="s">
        <v>12</v>
      </c>
      <c r="B14" s="16">
        <v>44798</v>
      </c>
      <c r="C14" s="9" t="s">
        <v>31</v>
      </c>
      <c r="D14" s="8" t="s">
        <v>3</v>
      </c>
      <c r="E14" s="8" t="s">
        <v>10</v>
      </c>
      <c r="F14" s="19" t="s">
        <v>97</v>
      </c>
      <c r="G14" s="14">
        <v>53850</v>
      </c>
      <c r="H14" s="5" t="e">
        <f>CONCATENATE(D14,#REF!,E14)</f>
        <v>#REF!</v>
      </c>
    </row>
    <row r="15" spans="1:8" x14ac:dyDescent="0.3">
      <c r="A15" s="20" t="s">
        <v>12</v>
      </c>
      <c r="B15" s="16">
        <v>44770</v>
      </c>
      <c r="C15" s="23" t="s">
        <v>32</v>
      </c>
      <c r="D15" s="8" t="s">
        <v>3</v>
      </c>
      <c r="E15" s="10" t="s">
        <v>14</v>
      </c>
      <c r="F15" s="19" t="s">
        <v>97</v>
      </c>
      <c r="G15" s="14">
        <v>21732.3</v>
      </c>
      <c r="H15" s="5" t="e">
        <f>CONCATENATE(D15,#REF!,E15)</f>
        <v>#REF!</v>
      </c>
    </row>
    <row r="16" spans="1:8" x14ac:dyDescent="0.3">
      <c r="A16" s="20" t="s">
        <v>12</v>
      </c>
      <c r="B16" s="16">
        <v>44617</v>
      </c>
      <c r="C16" s="24" t="s">
        <v>33</v>
      </c>
      <c r="D16" s="8" t="s">
        <v>3</v>
      </c>
      <c r="E16" s="10" t="s">
        <v>14</v>
      </c>
      <c r="F16" s="19" t="s">
        <v>97</v>
      </c>
      <c r="G16" s="14">
        <v>32310</v>
      </c>
      <c r="H16" s="5" t="e">
        <f>CONCATENATE(D16,#REF!,E16)</f>
        <v>#REF!</v>
      </c>
    </row>
    <row r="17" spans="1:8" x14ac:dyDescent="0.3">
      <c r="A17" s="20" t="s">
        <v>12</v>
      </c>
      <c r="B17" s="16">
        <v>44873</v>
      </c>
      <c r="C17" s="9" t="s">
        <v>72</v>
      </c>
      <c r="D17" s="10" t="s">
        <v>3</v>
      </c>
      <c r="E17" s="10" t="s">
        <v>14</v>
      </c>
      <c r="F17" s="19" t="s">
        <v>98</v>
      </c>
      <c r="G17" s="14">
        <v>5928.3</v>
      </c>
    </row>
    <row r="18" spans="1:8" x14ac:dyDescent="0.3">
      <c r="A18" s="20" t="s">
        <v>12</v>
      </c>
      <c r="B18" s="16">
        <v>44876</v>
      </c>
      <c r="C18" s="9" t="s">
        <v>73</v>
      </c>
      <c r="D18" s="10" t="s">
        <v>3</v>
      </c>
      <c r="E18" s="10" t="s">
        <v>14</v>
      </c>
      <c r="F18" s="19" t="s">
        <v>98</v>
      </c>
      <c r="G18" s="14">
        <v>45119</v>
      </c>
    </row>
    <row r="19" spans="1:8" x14ac:dyDescent="0.3">
      <c r="A19" s="20" t="s">
        <v>12</v>
      </c>
      <c r="B19" s="16">
        <v>44890</v>
      </c>
      <c r="C19" s="9" t="s">
        <v>75</v>
      </c>
      <c r="D19" s="10" t="s">
        <v>2</v>
      </c>
      <c r="E19" s="10" t="s">
        <v>14</v>
      </c>
      <c r="F19" s="19" t="s">
        <v>99</v>
      </c>
      <c r="G19" s="14">
        <v>9466.25</v>
      </c>
    </row>
    <row r="20" spans="1:8" x14ac:dyDescent="0.3">
      <c r="A20" s="20" t="s">
        <v>12</v>
      </c>
      <c r="B20" s="16">
        <v>44876</v>
      </c>
      <c r="C20" s="9" t="s">
        <v>76</v>
      </c>
      <c r="D20" s="10" t="s">
        <v>0</v>
      </c>
      <c r="E20" s="10" t="s">
        <v>14</v>
      </c>
      <c r="F20" s="19" t="s">
        <v>100</v>
      </c>
      <c r="G20" s="14">
        <v>7523.35</v>
      </c>
    </row>
    <row r="21" spans="1:8" x14ac:dyDescent="0.3">
      <c r="A21" s="20" t="s">
        <v>12</v>
      </c>
      <c r="B21" s="16">
        <v>44673</v>
      </c>
      <c r="C21" s="9" t="s">
        <v>74</v>
      </c>
      <c r="D21" s="10" t="s">
        <v>3</v>
      </c>
      <c r="E21" s="10" t="s">
        <v>14</v>
      </c>
      <c r="F21" s="19" t="s">
        <v>101</v>
      </c>
      <c r="G21" s="14">
        <v>7117.3</v>
      </c>
    </row>
    <row r="22" spans="1:8" x14ac:dyDescent="0.3">
      <c r="A22" s="20" t="s">
        <v>12</v>
      </c>
      <c r="B22" s="16">
        <v>44926</v>
      </c>
      <c r="C22" s="24" t="s">
        <v>34</v>
      </c>
      <c r="D22" s="8" t="s">
        <v>3</v>
      </c>
      <c r="E22" s="10" t="s">
        <v>14</v>
      </c>
      <c r="F22" s="19" t="s">
        <v>102</v>
      </c>
      <c r="G22" s="14">
        <v>5500</v>
      </c>
      <c r="H22" s="5" t="e">
        <f>CONCATENATE(D22,#REF!,E22)</f>
        <v>#REF!</v>
      </c>
    </row>
    <row r="23" spans="1:8" x14ac:dyDescent="0.3">
      <c r="A23" s="20" t="s">
        <v>12</v>
      </c>
      <c r="B23" s="16">
        <v>44926</v>
      </c>
      <c r="C23" t="s">
        <v>35</v>
      </c>
      <c r="D23" s="8" t="s">
        <v>3</v>
      </c>
      <c r="E23" s="10" t="s">
        <v>14</v>
      </c>
      <c r="F23" s="19" t="s">
        <v>102</v>
      </c>
      <c r="G23" s="14">
        <v>9000</v>
      </c>
    </row>
    <row r="24" spans="1:8" x14ac:dyDescent="0.3">
      <c r="A24" s="20" t="s">
        <v>12</v>
      </c>
      <c r="B24" s="16">
        <v>44926</v>
      </c>
      <c r="C24" t="s">
        <v>36</v>
      </c>
      <c r="D24" s="10" t="s">
        <v>3</v>
      </c>
      <c r="E24" s="10" t="s">
        <v>14</v>
      </c>
      <c r="F24" s="19" t="s">
        <v>102</v>
      </c>
      <c r="G24" s="14">
        <v>5480</v>
      </c>
    </row>
    <row r="25" spans="1:8" x14ac:dyDescent="0.3">
      <c r="A25" s="20" t="s">
        <v>12</v>
      </c>
      <c r="B25" s="16">
        <v>44597</v>
      </c>
      <c r="C25" s="9" t="s">
        <v>37</v>
      </c>
      <c r="D25" s="10" t="s">
        <v>3</v>
      </c>
      <c r="E25" s="10" t="s">
        <v>14</v>
      </c>
      <c r="F25" s="19" t="s">
        <v>103</v>
      </c>
      <c r="G25" s="14">
        <v>5165.3999999999996</v>
      </c>
    </row>
    <row r="26" spans="1:8" x14ac:dyDescent="0.3">
      <c r="A26" s="20" t="s">
        <v>12</v>
      </c>
      <c r="B26" s="16">
        <v>44837</v>
      </c>
      <c r="C26" s="9" t="s">
        <v>38</v>
      </c>
      <c r="D26" s="10" t="s">
        <v>3</v>
      </c>
      <c r="E26" s="10" t="s">
        <v>10</v>
      </c>
      <c r="F26" s="19" t="s">
        <v>104</v>
      </c>
      <c r="G26" s="14">
        <v>5385</v>
      </c>
    </row>
    <row r="27" spans="1:8" x14ac:dyDescent="0.3">
      <c r="A27" s="20" t="s">
        <v>12</v>
      </c>
      <c r="B27" s="16">
        <v>44650</v>
      </c>
      <c r="C27" s="9" t="s">
        <v>77</v>
      </c>
      <c r="D27" s="10" t="s">
        <v>0</v>
      </c>
      <c r="E27" s="10" t="s">
        <v>14</v>
      </c>
      <c r="F27" s="19" t="s">
        <v>105</v>
      </c>
      <c r="G27" s="14">
        <v>8956.35</v>
      </c>
    </row>
    <row r="28" spans="1:8" x14ac:dyDescent="0.3">
      <c r="A28" s="20" t="s">
        <v>12</v>
      </c>
      <c r="B28" s="16">
        <v>44778</v>
      </c>
      <c r="C28" s="9" t="s">
        <v>39</v>
      </c>
      <c r="D28" s="10" t="s">
        <v>2</v>
      </c>
      <c r="E28" s="10" t="s">
        <v>14</v>
      </c>
      <c r="F28" s="19" t="s">
        <v>106</v>
      </c>
      <c r="G28" s="14">
        <v>9921.2999999999993</v>
      </c>
    </row>
    <row r="29" spans="1:8" x14ac:dyDescent="0.3">
      <c r="A29" s="20" t="s">
        <v>12</v>
      </c>
      <c r="B29" s="16">
        <v>44706</v>
      </c>
      <c r="C29" s="9" t="s">
        <v>78</v>
      </c>
      <c r="D29" s="10" t="s">
        <v>0</v>
      </c>
      <c r="E29" s="10" t="s">
        <v>14</v>
      </c>
      <c r="F29" s="19" t="s">
        <v>107</v>
      </c>
      <c r="G29" s="14">
        <v>12000</v>
      </c>
    </row>
    <row r="30" spans="1:8" x14ac:dyDescent="0.3">
      <c r="A30" s="20" t="s">
        <v>12</v>
      </c>
      <c r="B30" s="16">
        <v>44837</v>
      </c>
      <c r="C30" s="9" t="s">
        <v>40</v>
      </c>
      <c r="D30" s="10" t="s">
        <v>3</v>
      </c>
      <c r="E30" s="10" t="s">
        <v>10</v>
      </c>
      <c r="F30" s="19" t="s">
        <v>108</v>
      </c>
      <c r="G30" s="14">
        <v>5385</v>
      </c>
    </row>
    <row r="31" spans="1:8" x14ac:dyDescent="0.3">
      <c r="A31" s="20" t="s">
        <v>12</v>
      </c>
      <c r="B31" s="16">
        <v>44712</v>
      </c>
      <c r="C31" s="9" t="s">
        <v>79</v>
      </c>
      <c r="D31" s="10" t="s">
        <v>3</v>
      </c>
      <c r="E31" s="10" t="s">
        <v>14</v>
      </c>
      <c r="F31" s="19" t="s">
        <v>109</v>
      </c>
      <c r="G31" s="14">
        <v>8939.1</v>
      </c>
    </row>
    <row r="32" spans="1:8" x14ac:dyDescent="0.3">
      <c r="A32" s="20" t="s">
        <v>12</v>
      </c>
      <c r="B32" s="16">
        <v>44658</v>
      </c>
      <c r="C32" s="9" t="s">
        <v>80</v>
      </c>
      <c r="D32" s="10" t="s">
        <v>3</v>
      </c>
      <c r="E32" s="10" t="s">
        <v>14</v>
      </c>
      <c r="F32" s="19" t="s">
        <v>110</v>
      </c>
      <c r="G32" s="14">
        <v>5500</v>
      </c>
    </row>
    <row r="33" spans="1:8" x14ac:dyDescent="0.3">
      <c r="A33" s="20" t="s">
        <v>12</v>
      </c>
      <c r="B33" s="16">
        <v>44851</v>
      </c>
      <c r="C33" s="9" t="s">
        <v>81</v>
      </c>
      <c r="D33" s="10" t="s">
        <v>1</v>
      </c>
      <c r="E33" s="10" t="s">
        <v>14</v>
      </c>
      <c r="F33" s="19" t="s">
        <v>111</v>
      </c>
      <c r="G33" s="14">
        <v>25273</v>
      </c>
    </row>
    <row r="34" spans="1:8" x14ac:dyDescent="0.3">
      <c r="A34" s="20" t="s">
        <v>12</v>
      </c>
      <c r="B34" s="16">
        <v>44784</v>
      </c>
      <c r="C34" s="9" t="s">
        <v>83</v>
      </c>
      <c r="D34" s="10" t="s">
        <v>1</v>
      </c>
      <c r="E34" s="10" t="s">
        <v>14</v>
      </c>
      <c r="F34" s="19" t="s">
        <v>111</v>
      </c>
      <c r="G34" s="14">
        <v>14174.8</v>
      </c>
    </row>
    <row r="35" spans="1:8" x14ac:dyDescent="0.3">
      <c r="A35" s="20" t="s">
        <v>12</v>
      </c>
      <c r="B35" s="16">
        <v>44784</v>
      </c>
      <c r="C35" s="9" t="s">
        <v>82</v>
      </c>
      <c r="D35" s="10" t="s">
        <v>1</v>
      </c>
      <c r="E35" s="10" t="s">
        <v>14</v>
      </c>
      <c r="F35" s="19" t="s">
        <v>111</v>
      </c>
      <c r="G35" s="14">
        <v>15024.45</v>
      </c>
    </row>
    <row r="36" spans="1:8" x14ac:dyDescent="0.3">
      <c r="A36" s="20" t="s">
        <v>12</v>
      </c>
      <c r="B36" s="16">
        <v>44725</v>
      </c>
      <c r="C36" s="9" t="s">
        <v>41</v>
      </c>
      <c r="D36" s="10" t="s">
        <v>2</v>
      </c>
      <c r="E36" s="10" t="s">
        <v>14</v>
      </c>
      <c r="F36" s="19" t="s">
        <v>112</v>
      </c>
      <c r="G36" s="14">
        <v>16627.3</v>
      </c>
    </row>
    <row r="37" spans="1:8" x14ac:dyDescent="0.3">
      <c r="A37" s="20" t="s">
        <v>12</v>
      </c>
      <c r="B37" s="16">
        <v>44735</v>
      </c>
      <c r="C37" s="9" t="s">
        <v>42</v>
      </c>
      <c r="D37" s="10" t="s">
        <v>1</v>
      </c>
      <c r="E37" s="10" t="s">
        <v>14</v>
      </c>
      <c r="F37" s="19" t="s">
        <v>113</v>
      </c>
      <c r="G37" s="14">
        <v>14000</v>
      </c>
    </row>
    <row r="38" spans="1:8" x14ac:dyDescent="0.3">
      <c r="A38" s="20" t="s">
        <v>12</v>
      </c>
      <c r="B38" s="16">
        <v>44645</v>
      </c>
      <c r="C38" s="9" t="s">
        <v>43</v>
      </c>
      <c r="D38" s="10" t="s">
        <v>1</v>
      </c>
      <c r="E38" s="10" t="s">
        <v>14</v>
      </c>
      <c r="F38" s="19" t="s">
        <v>114</v>
      </c>
      <c r="G38" s="14">
        <v>13817.9</v>
      </c>
    </row>
    <row r="39" spans="1:8" x14ac:dyDescent="0.3">
      <c r="A39" s="20" t="s">
        <v>12</v>
      </c>
      <c r="B39" s="16">
        <v>44886</v>
      </c>
      <c r="C39" s="9" t="s">
        <v>44</v>
      </c>
      <c r="D39" s="10" t="s">
        <v>0</v>
      </c>
      <c r="E39" s="10" t="s">
        <v>10</v>
      </c>
      <c r="F39" s="19" t="s">
        <v>115</v>
      </c>
      <c r="G39" s="14">
        <v>121582.7</v>
      </c>
    </row>
    <row r="40" spans="1:8" x14ac:dyDescent="0.3">
      <c r="A40" s="20" t="s">
        <v>12</v>
      </c>
      <c r="B40" s="16">
        <v>44831</v>
      </c>
      <c r="C40" s="9" t="s">
        <v>45</v>
      </c>
      <c r="D40" s="10" t="s">
        <v>0</v>
      </c>
      <c r="E40" s="10" t="s">
        <v>10</v>
      </c>
      <c r="F40" s="19" t="s">
        <v>115</v>
      </c>
      <c r="G40" s="14">
        <v>30377.35</v>
      </c>
    </row>
    <row r="41" spans="1:8" x14ac:dyDescent="0.3">
      <c r="A41" s="20" t="s">
        <v>12</v>
      </c>
      <c r="B41" s="16">
        <v>44749</v>
      </c>
      <c r="C41" s="9" t="s">
        <v>46</v>
      </c>
      <c r="D41" s="10" t="s">
        <v>2</v>
      </c>
      <c r="E41" s="10" t="s">
        <v>14</v>
      </c>
      <c r="F41" s="19" t="s">
        <v>116</v>
      </c>
      <c r="G41" s="14">
        <v>9320.35</v>
      </c>
    </row>
    <row r="42" spans="1:8" x14ac:dyDescent="0.3">
      <c r="A42" s="20" t="s">
        <v>12</v>
      </c>
      <c r="B42" s="16">
        <v>44599</v>
      </c>
      <c r="C42" s="9" t="s">
        <v>47</v>
      </c>
      <c r="D42" s="10" t="s">
        <v>3</v>
      </c>
      <c r="E42" s="10" t="s">
        <v>14</v>
      </c>
      <c r="F42" s="19" t="s">
        <v>117</v>
      </c>
      <c r="G42" s="14">
        <v>6960</v>
      </c>
    </row>
    <row r="43" spans="1:8" x14ac:dyDescent="0.3">
      <c r="A43" s="20" t="s">
        <v>12</v>
      </c>
      <c r="B43" s="16">
        <v>44580</v>
      </c>
      <c r="C43" s="9" t="s">
        <v>48</v>
      </c>
      <c r="D43" s="10" t="s">
        <v>1</v>
      </c>
      <c r="E43" s="10" t="s">
        <v>14</v>
      </c>
      <c r="F43" s="19" t="s">
        <v>118</v>
      </c>
      <c r="G43" s="14">
        <v>7106.15</v>
      </c>
      <c r="H43" s="5" t="e">
        <f>CONCATENATE(D43,#REF!,E43)</f>
        <v>#REF!</v>
      </c>
    </row>
    <row r="44" spans="1:8" x14ac:dyDescent="0.3">
      <c r="A44" s="20" t="s">
        <v>12</v>
      </c>
      <c r="B44" s="16">
        <v>44578</v>
      </c>
      <c r="C44" s="9" t="s">
        <v>49</v>
      </c>
      <c r="D44" s="10" t="s">
        <v>2</v>
      </c>
      <c r="E44" s="10" t="s">
        <v>14</v>
      </c>
      <c r="F44" s="19" t="s">
        <v>119</v>
      </c>
      <c r="G44" s="14">
        <v>9649.9</v>
      </c>
      <c r="H44" s="5" t="e">
        <f>CONCATENATE(D44,#REF!,E44)</f>
        <v>#REF!</v>
      </c>
    </row>
    <row r="45" spans="1:8" x14ac:dyDescent="0.3">
      <c r="A45" s="20" t="s">
        <v>12</v>
      </c>
      <c r="B45" s="16">
        <v>44883</v>
      </c>
      <c r="C45" s="9" t="s">
        <v>50</v>
      </c>
      <c r="D45" s="10" t="s">
        <v>2</v>
      </c>
      <c r="E45" s="10" t="s">
        <v>14</v>
      </c>
      <c r="F45" s="19" t="s">
        <v>120</v>
      </c>
      <c r="G45" s="14">
        <v>10217.5</v>
      </c>
      <c r="H45" s="5" t="e">
        <f>CONCATENATE(D45,#REF!,E45)</f>
        <v>#REF!</v>
      </c>
    </row>
    <row r="46" spans="1:8" x14ac:dyDescent="0.3">
      <c r="A46" s="20" t="s">
        <v>12</v>
      </c>
      <c r="B46" s="16">
        <v>44925</v>
      </c>
      <c r="C46" s="9" t="s">
        <v>51</v>
      </c>
      <c r="D46" s="10" t="s">
        <v>3</v>
      </c>
      <c r="E46" s="10" t="s">
        <v>10</v>
      </c>
      <c r="F46" s="19" t="s">
        <v>121</v>
      </c>
      <c r="G46" s="14">
        <v>9456.0499999999993</v>
      </c>
      <c r="H46" s="5" t="e">
        <f>CONCATENATE(D46,#REF!,E46)</f>
        <v>#REF!</v>
      </c>
    </row>
    <row r="47" spans="1:8" x14ac:dyDescent="0.3">
      <c r="A47" s="20" t="s">
        <v>12</v>
      </c>
      <c r="B47" s="16">
        <v>44895</v>
      </c>
      <c r="C47" s="9" t="s">
        <v>52</v>
      </c>
      <c r="D47" s="10" t="s">
        <v>3</v>
      </c>
      <c r="E47" s="10" t="s">
        <v>10</v>
      </c>
      <c r="F47" s="19" t="s">
        <v>121</v>
      </c>
      <c r="G47" s="14">
        <v>10414.6</v>
      </c>
      <c r="H47" s="5" t="e">
        <f>CONCATENATE(D47,#REF!,E47)</f>
        <v>#REF!</v>
      </c>
    </row>
    <row r="48" spans="1:8" x14ac:dyDescent="0.3">
      <c r="A48" s="20" t="s">
        <v>12</v>
      </c>
      <c r="B48" s="16">
        <v>44864</v>
      </c>
      <c r="C48" s="9" t="s">
        <v>53</v>
      </c>
      <c r="D48" s="10" t="s">
        <v>3</v>
      </c>
      <c r="E48" s="10" t="s">
        <v>10</v>
      </c>
      <c r="F48" s="19" t="s">
        <v>121</v>
      </c>
      <c r="G48" s="14">
        <v>15304.15</v>
      </c>
    </row>
    <row r="49" spans="1:7" x14ac:dyDescent="0.3">
      <c r="A49" s="20" t="s">
        <v>12</v>
      </c>
      <c r="B49" s="16">
        <v>44834</v>
      </c>
      <c r="C49" s="9" t="s">
        <v>54</v>
      </c>
      <c r="D49" s="10" t="s">
        <v>3</v>
      </c>
      <c r="E49" s="10" t="s">
        <v>10</v>
      </c>
      <c r="F49" s="19" t="s">
        <v>121</v>
      </c>
      <c r="G49" s="14">
        <v>14916.45</v>
      </c>
    </row>
    <row r="50" spans="1:7" x14ac:dyDescent="0.3">
      <c r="A50" s="20" t="s">
        <v>12</v>
      </c>
      <c r="B50" s="16">
        <v>44804</v>
      </c>
      <c r="C50" s="9" t="s">
        <v>55</v>
      </c>
      <c r="D50" s="10" t="s">
        <v>3</v>
      </c>
      <c r="E50" s="10" t="s">
        <v>10</v>
      </c>
      <c r="F50" s="19" t="s">
        <v>121</v>
      </c>
      <c r="G50" s="14">
        <v>15842.65</v>
      </c>
    </row>
    <row r="51" spans="1:7" x14ac:dyDescent="0.3">
      <c r="A51" s="20" t="s">
        <v>12</v>
      </c>
      <c r="B51" s="16">
        <v>44773</v>
      </c>
      <c r="C51" s="9" t="s">
        <v>56</v>
      </c>
      <c r="D51" s="10" t="s">
        <v>3</v>
      </c>
      <c r="E51" s="10" t="s">
        <v>10</v>
      </c>
      <c r="F51" s="19" t="s">
        <v>121</v>
      </c>
      <c r="G51" s="14">
        <v>14916.45</v>
      </c>
    </row>
    <row r="52" spans="1:7" x14ac:dyDescent="0.3">
      <c r="A52" s="20" t="s">
        <v>12</v>
      </c>
      <c r="B52" s="16">
        <v>44742</v>
      </c>
      <c r="C52" s="9" t="s">
        <v>57</v>
      </c>
      <c r="D52" s="10" t="s">
        <v>3</v>
      </c>
      <c r="E52" s="10" t="s">
        <v>10</v>
      </c>
      <c r="F52" s="19" t="s">
        <v>121</v>
      </c>
      <c r="G52" s="14">
        <v>14954.2</v>
      </c>
    </row>
    <row r="53" spans="1:7" x14ac:dyDescent="0.3">
      <c r="A53" s="20" t="s">
        <v>12</v>
      </c>
      <c r="B53" s="16">
        <v>44712</v>
      </c>
      <c r="C53" s="9" t="s">
        <v>58</v>
      </c>
      <c r="D53" s="10" t="s">
        <v>3</v>
      </c>
      <c r="E53" s="10" t="s">
        <v>10</v>
      </c>
      <c r="F53" s="19" t="s">
        <v>121</v>
      </c>
      <c r="G53" s="14">
        <v>14157.7</v>
      </c>
    </row>
    <row r="54" spans="1:7" x14ac:dyDescent="0.3">
      <c r="A54" s="20" t="s">
        <v>12</v>
      </c>
      <c r="B54" s="16">
        <v>44681</v>
      </c>
      <c r="C54" s="9" t="s">
        <v>59</v>
      </c>
      <c r="D54" s="10" t="s">
        <v>3</v>
      </c>
      <c r="E54" s="10" t="s">
        <v>10</v>
      </c>
      <c r="F54" s="19" t="s">
        <v>121</v>
      </c>
      <c r="G54" s="14">
        <v>14157.7</v>
      </c>
    </row>
    <row r="55" spans="1:7" x14ac:dyDescent="0.3">
      <c r="A55" s="20" t="s">
        <v>12</v>
      </c>
      <c r="B55" s="16">
        <v>44651</v>
      </c>
      <c r="C55" s="9" t="s">
        <v>60</v>
      </c>
      <c r="D55" s="10" t="s">
        <v>3</v>
      </c>
      <c r="E55" s="10" t="s">
        <v>10</v>
      </c>
      <c r="F55" s="19" t="s">
        <v>121</v>
      </c>
      <c r="G55" s="14">
        <v>15557.05</v>
      </c>
    </row>
    <row r="56" spans="1:7" x14ac:dyDescent="0.3">
      <c r="A56" s="20" t="s">
        <v>12</v>
      </c>
      <c r="B56" s="16">
        <v>44620</v>
      </c>
      <c r="C56" s="9" t="s">
        <v>61</v>
      </c>
      <c r="D56" s="10" t="s">
        <v>3</v>
      </c>
      <c r="E56" s="10" t="s">
        <v>10</v>
      </c>
      <c r="F56" s="19" t="s">
        <v>121</v>
      </c>
      <c r="G56" s="14">
        <v>9350</v>
      </c>
    </row>
    <row r="57" spans="1:7" x14ac:dyDescent="0.3">
      <c r="A57" s="20" t="s">
        <v>12</v>
      </c>
      <c r="B57" s="16">
        <v>44592</v>
      </c>
      <c r="C57" s="9" t="s">
        <v>62</v>
      </c>
      <c r="D57" s="10" t="s">
        <v>3</v>
      </c>
      <c r="E57" s="10" t="s">
        <v>10</v>
      </c>
      <c r="F57" s="19" t="s">
        <v>121</v>
      </c>
      <c r="G57" s="14">
        <v>9644.25</v>
      </c>
    </row>
    <row r="58" spans="1:7" x14ac:dyDescent="0.3">
      <c r="A58" s="20" t="s">
        <v>12</v>
      </c>
      <c r="B58" s="16">
        <v>44873</v>
      </c>
      <c r="C58" s="9" t="s">
        <v>63</v>
      </c>
      <c r="D58" s="10" t="s">
        <v>3</v>
      </c>
      <c r="E58" s="10" t="s">
        <v>14</v>
      </c>
      <c r="F58" s="19" t="s">
        <v>122</v>
      </c>
      <c r="G58" s="14">
        <v>15169.55</v>
      </c>
    </row>
    <row r="59" spans="1:7" x14ac:dyDescent="0.3">
      <c r="A59" s="20" t="s">
        <v>12</v>
      </c>
      <c r="B59" s="16">
        <v>44859</v>
      </c>
      <c r="C59" s="9" t="s">
        <v>64</v>
      </c>
      <c r="D59" s="10" t="s">
        <v>3</v>
      </c>
      <c r="E59" s="10" t="s">
        <v>14</v>
      </c>
      <c r="F59" s="19" t="s">
        <v>123</v>
      </c>
      <c r="G59" s="14">
        <v>22145.85</v>
      </c>
    </row>
    <row r="60" spans="1:7" x14ac:dyDescent="0.3">
      <c r="A60" s="20" t="s">
        <v>12</v>
      </c>
      <c r="B60" s="16">
        <v>44601</v>
      </c>
      <c r="C60" s="9" t="s">
        <v>65</v>
      </c>
      <c r="D60" s="10" t="s">
        <v>2</v>
      </c>
      <c r="E60" s="10" t="s">
        <v>14</v>
      </c>
      <c r="F60" s="19" t="s">
        <v>124</v>
      </c>
      <c r="G60" s="14">
        <v>6709.8</v>
      </c>
    </row>
    <row r="61" spans="1:7" x14ac:dyDescent="0.3">
      <c r="A61" s="20" t="s">
        <v>12</v>
      </c>
      <c r="B61" s="16">
        <v>44602</v>
      </c>
      <c r="C61" s="9" t="s">
        <v>65</v>
      </c>
      <c r="D61" s="10" t="s">
        <v>2</v>
      </c>
      <c r="E61" s="10" t="s">
        <v>14</v>
      </c>
      <c r="F61" s="19" t="s">
        <v>124</v>
      </c>
      <c r="G61" s="14">
        <v>12328.95</v>
      </c>
    </row>
    <row r="62" spans="1:7" x14ac:dyDescent="0.3">
      <c r="A62" s="20" t="s">
        <v>12</v>
      </c>
      <c r="B62" s="16">
        <v>44887</v>
      </c>
      <c r="C62" s="9" t="s">
        <v>66</v>
      </c>
      <c r="D62" s="10" t="s">
        <v>2</v>
      </c>
      <c r="E62" s="10" t="s">
        <v>14</v>
      </c>
      <c r="F62" s="19" t="s">
        <v>125</v>
      </c>
      <c r="G62" s="14">
        <v>13132.15</v>
      </c>
    </row>
    <row r="63" spans="1:7" x14ac:dyDescent="0.3">
      <c r="A63" s="20" t="s">
        <v>12</v>
      </c>
      <c r="B63" s="16">
        <v>44926</v>
      </c>
      <c r="C63" s="9" t="s">
        <v>67</v>
      </c>
      <c r="D63" s="10" t="s">
        <v>3</v>
      </c>
      <c r="E63" s="10" t="s">
        <v>14</v>
      </c>
      <c r="F63" s="19" t="s">
        <v>126</v>
      </c>
      <c r="G63" s="14">
        <v>32111.35</v>
      </c>
    </row>
    <row r="64" spans="1:7" x14ac:dyDescent="0.3">
      <c r="A64" s="20" t="s">
        <v>12</v>
      </c>
      <c r="B64" s="16">
        <v>44926</v>
      </c>
      <c r="C64" s="9" t="s">
        <v>68</v>
      </c>
      <c r="D64" s="10" t="s">
        <v>2</v>
      </c>
      <c r="E64" s="10" t="s">
        <v>14</v>
      </c>
      <c r="F64" s="19" t="s">
        <v>127</v>
      </c>
      <c r="G64" s="14">
        <v>17501.95</v>
      </c>
    </row>
    <row r="65" spans="1:7" x14ac:dyDescent="0.3">
      <c r="A65" s="20" t="s">
        <v>12</v>
      </c>
      <c r="B65" s="16">
        <v>44650</v>
      </c>
      <c r="C65" s="9" t="s">
        <v>69</v>
      </c>
      <c r="D65" s="10" t="s">
        <v>2</v>
      </c>
      <c r="E65" s="10" t="s">
        <v>14</v>
      </c>
      <c r="F65" s="19" t="s">
        <v>127</v>
      </c>
      <c r="G65" s="14">
        <v>53400.85</v>
      </c>
    </row>
    <row r="66" spans="1:7" x14ac:dyDescent="0.3">
      <c r="A66" s="20" t="s">
        <v>12</v>
      </c>
      <c r="B66" s="16">
        <v>44889</v>
      </c>
      <c r="C66" s="9" t="s">
        <v>70</v>
      </c>
      <c r="D66" s="10" t="s">
        <v>3</v>
      </c>
      <c r="E66" s="10" t="s">
        <v>14</v>
      </c>
      <c r="F66" s="19" t="s">
        <v>128</v>
      </c>
      <c r="G66" s="14">
        <v>5527.5</v>
      </c>
    </row>
    <row r="67" spans="1:7" x14ac:dyDescent="0.3">
      <c r="A67" s="20" t="s">
        <v>12</v>
      </c>
      <c r="B67" s="16">
        <v>44838</v>
      </c>
      <c r="C67" s="9" t="s">
        <v>71</v>
      </c>
      <c r="D67" s="10" t="s">
        <v>2</v>
      </c>
      <c r="E67" s="10" t="s">
        <v>14</v>
      </c>
      <c r="F67" s="19" t="s">
        <v>129</v>
      </c>
      <c r="G67" s="14">
        <v>19375.25</v>
      </c>
    </row>
    <row r="68" spans="1:7" x14ac:dyDescent="0.3">
      <c r="A68" s="20" t="s">
        <v>12</v>
      </c>
      <c r="B68" s="16">
        <v>44845</v>
      </c>
      <c r="C68" s="9" t="s">
        <v>84</v>
      </c>
      <c r="D68" s="10" t="s">
        <v>2</v>
      </c>
      <c r="E68" s="10" t="s">
        <v>14</v>
      </c>
      <c r="F68" s="19" t="s">
        <v>130</v>
      </c>
      <c r="G68" s="14">
        <v>15079.2</v>
      </c>
    </row>
    <row r="69" spans="1:7" x14ac:dyDescent="0.3">
      <c r="A69" s="20" t="s">
        <v>12</v>
      </c>
      <c r="B69" s="16">
        <v>44809</v>
      </c>
      <c r="C69" s="9" t="s">
        <v>85</v>
      </c>
      <c r="D69" s="10" t="s">
        <v>3</v>
      </c>
      <c r="E69" s="10" t="s">
        <v>14</v>
      </c>
      <c r="F69" s="19" t="s">
        <v>131</v>
      </c>
      <c r="G69" s="14">
        <v>9900</v>
      </c>
    </row>
    <row r="70" spans="1:7" x14ac:dyDescent="0.3">
      <c r="A70" s="20" t="s">
        <v>12</v>
      </c>
      <c r="B70" s="16">
        <v>44711</v>
      </c>
      <c r="C70" s="9" t="s">
        <v>86</v>
      </c>
      <c r="D70" s="10" t="s">
        <v>3</v>
      </c>
      <c r="E70" s="10" t="s">
        <v>14</v>
      </c>
      <c r="F70" s="19" t="s">
        <v>131</v>
      </c>
      <c r="G70" s="14">
        <v>8000</v>
      </c>
    </row>
    <row r="71" spans="1:7" x14ac:dyDescent="0.3">
      <c r="A71" s="20" t="s">
        <v>12</v>
      </c>
      <c r="B71" s="16">
        <v>44575</v>
      </c>
      <c r="C71" s="9" t="s">
        <v>87</v>
      </c>
      <c r="D71" s="10" t="s">
        <v>3</v>
      </c>
      <c r="E71" s="10" t="s">
        <v>14</v>
      </c>
      <c r="F71" s="19" t="s">
        <v>131</v>
      </c>
      <c r="G71" s="14">
        <v>14430</v>
      </c>
    </row>
    <row r="72" spans="1:7" x14ac:dyDescent="0.3">
      <c r="A72" s="20" t="s">
        <v>12</v>
      </c>
      <c r="B72" s="16">
        <v>44923</v>
      </c>
      <c r="C72" s="9" t="s">
        <v>88</v>
      </c>
      <c r="D72" s="10" t="s">
        <v>3</v>
      </c>
      <c r="E72" s="10" t="s">
        <v>14</v>
      </c>
      <c r="F72" s="19" t="s">
        <v>132</v>
      </c>
      <c r="G72" s="14">
        <v>200171.45</v>
      </c>
    </row>
    <row r="73" spans="1:7" x14ac:dyDescent="0.3">
      <c r="A73" s="20" t="s">
        <v>12</v>
      </c>
      <c r="B73" s="16">
        <v>44671</v>
      </c>
      <c r="C73" s="9" t="s">
        <v>89</v>
      </c>
      <c r="D73" s="10" t="s">
        <v>3</v>
      </c>
      <c r="E73" s="10" t="s">
        <v>14</v>
      </c>
      <c r="F73" s="19" t="s">
        <v>133</v>
      </c>
      <c r="G73" s="14">
        <v>17232</v>
      </c>
    </row>
    <row r="74" spans="1:7" x14ac:dyDescent="0.3">
      <c r="A74" s="20" t="s">
        <v>12</v>
      </c>
      <c r="B74" s="16">
        <v>44749</v>
      </c>
      <c r="C74" s="9" t="s">
        <v>90</v>
      </c>
      <c r="D74" s="10" t="s">
        <v>3</v>
      </c>
      <c r="E74" s="10" t="s">
        <v>14</v>
      </c>
      <c r="F74" s="19" t="s">
        <v>134</v>
      </c>
      <c r="G74" s="14">
        <v>14365.2</v>
      </c>
    </row>
    <row r="75" spans="1:7" x14ac:dyDescent="0.3">
      <c r="A75" s="20" t="s">
        <v>12</v>
      </c>
      <c r="B75" s="16">
        <v>44898</v>
      </c>
      <c r="C75" s="9" t="s">
        <v>91</v>
      </c>
      <c r="D75" s="10" t="s">
        <v>3</v>
      </c>
      <c r="E75" s="10" t="s">
        <v>14</v>
      </c>
      <c r="F75" s="19" t="s">
        <v>135</v>
      </c>
      <c r="G75" s="14">
        <v>12653.35</v>
      </c>
    </row>
    <row r="76" spans="1:7" x14ac:dyDescent="0.3">
      <c r="A76" s="20" t="s">
        <v>12</v>
      </c>
      <c r="B76" s="16">
        <v>44914</v>
      </c>
      <c r="C76" s="9" t="s">
        <v>92</v>
      </c>
      <c r="D76" s="10" t="s">
        <v>0</v>
      </c>
      <c r="E76" s="10" t="s">
        <v>10</v>
      </c>
      <c r="F76" s="19" t="s">
        <v>136</v>
      </c>
      <c r="G76" s="14">
        <v>37755.550000000003</v>
      </c>
    </row>
    <row r="77" spans="1:7" x14ac:dyDescent="0.3">
      <c r="A77" s="20" t="s">
        <v>12</v>
      </c>
      <c r="B77" s="16">
        <v>44845</v>
      </c>
      <c r="C77" s="9" t="s">
        <v>93</v>
      </c>
      <c r="D77" s="10" t="s">
        <v>0</v>
      </c>
      <c r="E77" s="10" t="s">
        <v>10</v>
      </c>
      <c r="F77" s="19" t="s">
        <v>136</v>
      </c>
      <c r="G77" s="14">
        <v>20000</v>
      </c>
    </row>
    <row r="78" spans="1:7" x14ac:dyDescent="0.3">
      <c r="A78" s="20" t="s">
        <v>12</v>
      </c>
      <c r="B78" s="16">
        <v>44876</v>
      </c>
      <c r="C78" s="9" t="s">
        <v>94</v>
      </c>
      <c r="D78" s="10" t="s">
        <v>3</v>
      </c>
      <c r="E78" s="10" t="s">
        <v>10</v>
      </c>
      <c r="F78" s="19" t="s">
        <v>137</v>
      </c>
      <c r="G78" s="14">
        <v>5570</v>
      </c>
    </row>
    <row r="79" spans="1:7" x14ac:dyDescent="0.3">
      <c r="A79" s="20" t="s">
        <v>12</v>
      </c>
      <c r="B79" s="16">
        <v>44769</v>
      </c>
      <c r="C79" s="9" t="s">
        <v>95</v>
      </c>
      <c r="D79" s="10" t="s">
        <v>3</v>
      </c>
      <c r="E79" s="10" t="s">
        <v>10</v>
      </c>
      <c r="F79" s="19" t="s">
        <v>138</v>
      </c>
      <c r="G79" s="14">
        <v>5546.55</v>
      </c>
    </row>
    <row r="80" spans="1:7" x14ac:dyDescent="0.3">
      <c r="A80" s="21"/>
      <c r="B80" s="16"/>
      <c r="C80" s="9"/>
      <c r="D80" s="10"/>
      <c r="E80" s="10"/>
      <c r="F80" s="19"/>
      <c r="G80" s="14"/>
    </row>
    <row r="81" spans="1:7" x14ac:dyDescent="0.3">
      <c r="A81" s="21"/>
      <c r="B81" s="16"/>
      <c r="C81" s="9"/>
      <c r="D81" s="10"/>
      <c r="E81" s="10"/>
      <c r="F81" s="19"/>
      <c r="G81" s="14"/>
    </row>
    <row r="82" spans="1:7" x14ac:dyDescent="0.3">
      <c r="A82" s="21"/>
      <c r="B82" s="16"/>
      <c r="C82" s="9"/>
      <c r="D82" s="10"/>
      <c r="E82" s="10"/>
      <c r="F82" s="19"/>
      <c r="G82" s="14"/>
    </row>
    <row r="83" spans="1:7" x14ac:dyDescent="0.3">
      <c r="A83" s="21"/>
      <c r="B83" s="16"/>
      <c r="C83" s="9"/>
      <c r="D83" s="10"/>
      <c r="E83" s="10"/>
      <c r="F83" s="19"/>
      <c r="G83" s="14"/>
    </row>
    <row r="84" spans="1:7" x14ac:dyDescent="0.3">
      <c r="A84" s="21"/>
      <c r="B84" s="16"/>
      <c r="C84" s="9"/>
      <c r="D84" s="10"/>
      <c r="E84" s="10"/>
      <c r="F84" s="19"/>
      <c r="G84" s="14"/>
    </row>
    <row r="85" spans="1:7" x14ac:dyDescent="0.3">
      <c r="A85" s="21"/>
      <c r="B85" s="16"/>
      <c r="C85" s="9"/>
      <c r="D85" s="10"/>
      <c r="E85" s="10"/>
      <c r="F85" s="19"/>
      <c r="G85" s="14"/>
    </row>
    <row r="86" spans="1:7" x14ac:dyDescent="0.3">
      <c r="A86" s="21"/>
      <c r="B86" s="16"/>
      <c r="C86" s="9"/>
      <c r="D86" s="10"/>
      <c r="E86" s="10"/>
      <c r="F86" s="19"/>
      <c r="G86" s="14"/>
    </row>
    <row r="87" spans="1:7" x14ac:dyDescent="0.3">
      <c r="A87" s="21"/>
      <c r="B87" s="16"/>
      <c r="C87" s="9"/>
      <c r="D87" s="10"/>
      <c r="E87" s="10"/>
      <c r="F87" s="19"/>
      <c r="G87" s="14"/>
    </row>
    <row r="88" spans="1:7" x14ac:dyDescent="0.3">
      <c r="A88" s="21"/>
      <c r="B88" s="16"/>
      <c r="C88" s="9"/>
      <c r="D88" s="10"/>
      <c r="E88" s="10"/>
      <c r="F88" s="19"/>
      <c r="G88" s="14"/>
    </row>
    <row r="89" spans="1:7" x14ac:dyDescent="0.3">
      <c r="A89" s="21"/>
      <c r="B89" s="16"/>
      <c r="C89" s="9"/>
      <c r="D89" s="10"/>
      <c r="E89" s="10"/>
      <c r="F89" s="19"/>
      <c r="G89" s="14"/>
    </row>
    <row r="90" spans="1:7" x14ac:dyDescent="0.3">
      <c r="A90" s="21"/>
      <c r="B90" s="16"/>
      <c r="C90" s="9"/>
      <c r="D90" s="10"/>
      <c r="E90" s="10"/>
      <c r="F90" s="19"/>
      <c r="G90" s="14"/>
    </row>
    <row r="91" spans="1:7" x14ac:dyDescent="0.3">
      <c r="A91" s="21"/>
      <c r="B91" s="16"/>
      <c r="C91" s="9"/>
      <c r="D91" s="10"/>
      <c r="E91" s="10"/>
      <c r="F91" s="19"/>
      <c r="G91" s="14"/>
    </row>
    <row r="92" spans="1:7" x14ac:dyDescent="0.3">
      <c r="A92" s="21"/>
      <c r="B92" s="16"/>
      <c r="C92" s="9"/>
      <c r="D92" s="10"/>
      <c r="E92" s="10"/>
      <c r="F92" s="19"/>
      <c r="G92" s="14"/>
    </row>
    <row r="93" spans="1:7" x14ac:dyDescent="0.3">
      <c r="A93" s="21"/>
      <c r="B93" s="16"/>
      <c r="C93" s="9"/>
      <c r="D93" s="10"/>
      <c r="E93" s="10"/>
      <c r="F93" s="19"/>
      <c r="G93" s="14"/>
    </row>
  </sheetData>
  <sheetProtection selectLockedCells="1"/>
  <autoFilter ref="B12:H43" xr:uid="{00000000-0009-0000-0000-000000000000}"/>
  <mergeCells count="1">
    <mergeCell ref="A7:G7"/>
  </mergeCells>
  <conditionalFormatting sqref="G13:G62 G66:G73">
    <cfRule type="cellIs" dxfId="3" priority="7" operator="greaterThan">
      <formula>#REF!</formula>
    </cfRule>
  </conditionalFormatting>
  <conditionalFormatting sqref="G31:G32 G74:G75 G85:G86">
    <cfRule type="cellIs" dxfId="2" priority="1" operator="greaterThan">
      <formula>#REF!</formula>
    </cfRule>
  </conditionalFormatting>
  <conditionalFormatting sqref="G63:G65">
    <cfRule type="cellIs" dxfId="1" priority="3" operator="greaterThan">
      <formula>#REF!</formula>
    </cfRule>
  </conditionalFormatting>
  <conditionalFormatting sqref="G76:G84 G87:G93">
    <cfRule type="cellIs" dxfId="0" priority="2" operator="greaterThan">
      <formula>#REF!</formula>
    </cfRule>
  </conditionalFormatting>
  <pageMargins left="0.59055118110236227" right="0.59055118110236227" top="0.59055118110236227" bottom="0.59055118110236227" header="0.31496062992125984" footer="0.31496062992125984"/>
  <pageSetup paperSize="9" scale="53" fitToHeight="4" orientation="landscape" r:id="rId1"/>
  <headerFooter>
    <oddFooter>&amp;L&amp;"Arial Narrow,Normale"&amp;9v. 31.07.2023
&amp;R&amp;"Arial Narrow,Normale"&amp;9Pagina &amp;P /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1000000}">
          <x14:formula1>
            <xm:f>Foglio2!$A$1:$A$16</xm:f>
          </x14:formula1>
          <xm:sqref>E13:E79</xm:sqref>
        </x14:dataValidation>
        <x14:dataValidation type="list" allowBlank="1" showInputMessage="1" showErrorMessage="1" xr:uid="{00000000-0002-0000-0000-000000000000}">
          <x14:formula1>
            <xm:f>Foglio2!$C$2:$C$5</xm:f>
          </x14:formula1>
          <xm:sqref>D13:D57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/>
  </sheetViews>
  <sheetFormatPr defaultRowHeight="15" x14ac:dyDescent="0.25"/>
  <cols>
    <col min="1" max="1" width="41" bestFit="1" customWidth="1"/>
    <col min="3" max="3" width="15.7109375" bestFit="1" customWidth="1"/>
  </cols>
  <sheetData>
    <row r="1" spans="1:3" x14ac:dyDescent="0.25">
      <c r="A1" t="s">
        <v>10</v>
      </c>
    </row>
    <row r="2" spans="1:3" x14ac:dyDescent="0.25">
      <c r="A2" t="s">
        <v>14</v>
      </c>
      <c r="C2" t="s">
        <v>0</v>
      </c>
    </row>
    <row r="3" spans="1:3" x14ac:dyDescent="0.25">
      <c r="A3" t="s">
        <v>15</v>
      </c>
      <c r="C3" t="s">
        <v>1</v>
      </c>
    </row>
    <row r="4" spans="1:3" x14ac:dyDescent="0.25">
      <c r="A4" t="s">
        <v>16</v>
      </c>
      <c r="C4" t="s">
        <v>2</v>
      </c>
    </row>
    <row r="5" spans="1:3" x14ac:dyDescent="0.25">
      <c r="A5" t="s">
        <v>17</v>
      </c>
      <c r="C5" t="s">
        <v>3</v>
      </c>
    </row>
    <row r="6" spans="1:3" x14ac:dyDescent="0.25">
      <c r="A6" t="s">
        <v>18</v>
      </c>
    </row>
    <row r="7" spans="1:3" x14ac:dyDescent="0.25">
      <c r="A7" t="s">
        <v>19</v>
      </c>
    </row>
    <row r="8" spans="1:3" x14ac:dyDescent="0.25">
      <c r="A8" t="s">
        <v>20</v>
      </c>
    </row>
    <row r="9" spans="1:3" x14ac:dyDescent="0.25">
      <c r="A9" t="s">
        <v>21</v>
      </c>
    </row>
    <row r="10" spans="1:3" x14ac:dyDescent="0.25">
      <c r="A10" t="s">
        <v>22</v>
      </c>
    </row>
    <row r="11" spans="1:3" x14ac:dyDescent="0.25">
      <c r="A11" t="s">
        <v>23</v>
      </c>
    </row>
    <row r="12" spans="1:3" x14ac:dyDescent="0.25">
      <c r="A12" t="s">
        <v>24</v>
      </c>
    </row>
    <row r="13" spans="1:3" x14ac:dyDescent="0.25">
      <c r="A13" t="s">
        <v>25</v>
      </c>
    </row>
    <row r="14" spans="1:3" x14ac:dyDescent="0.25">
      <c r="A14" t="s">
        <v>26</v>
      </c>
    </row>
    <row r="15" spans="1:3" x14ac:dyDescent="0.25">
      <c r="A15" t="s">
        <v>27</v>
      </c>
    </row>
    <row r="16" spans="1:3" x14ac:dyDescent="0.25">
      <c r="A16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Foglio1!Print_Area</vt:lpstr>
      <vt:lpstr>Foglio1!Print_Titles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Polli Mirko / T139440</dc:creator>
  <cp:lastModifiedBy>Contabilità</cp:lastModifiedBy>
  <cp:lastPrinted>2023-08-07T13:11:33Z</cp:lastPrinted>
  <dcterms:created xsi:type="dcterms:W3CDTF">2020-05-27T06:34:48Z</dcterms:created>
  <dcterms:modified xsi:type="dcterms:W3CDTF">2023-08-23T07:02:56Z</dcterms:modified>
</cp:coreProperties>
</file>